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<sst xmlns="http://schemas.openxmlformats.org/spreadsheetml/2006/main" count="43" uniqueCount="42">
  <si>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/>
  </si>
  <si>
    <t>КОНТО</t>
  </si>
  <si>
    <t>ОПИС-НАЗИВ КОНТА-РАСХОДИ</t>
  </si>
  <si>
    <t>ПЛАН</t>
  </si>
  <si>
    <t>ПЛАТЕ И ДОДАЦИ ЗАПОСЛЕНИХ</t>
  </si>
  <si>
    <t>Плате по основу цене рада</t>
  </si>
  <si>
    <t>СОЦИЈАЛНИ ДОПРИНОСИ НА ТЕРЕТ ПОСЛОДАВЦА</t>
  </si>
  <si>
    <t>Допринос за здравствено осигурање</t>
  </si>
  <si>
    <t>Допринос за незапосленост</t>
  </si>
  <si>
    <t>СТАЛНИ ТРОШКОВИ</t>
  </si>
  <si>
    <t>Трошкови платног промета</t>
  </si>
  <si>
    <t>Услуге водовода и канализације</t>
  </si>
  <si>
    <t>Телефон, телекс и телефакс</t>
  </si>
  <si>
    <t>ТРОШКОВИ ПУТОВАЊА</t>
  </si>
  <si>
    <t>Трошкови превоза на службеном путу у земљи</t>
  </si>
  <si>
    <t>УСЛУГЕ ПО УГОВОРУ</t>
  </si>
  <si>
    <t>Репрезентација</t>
  </si>
  <si>
    <t>Остале опште услуге</t>
  </si>
  <si>
    <t>СПЕЦИЈАЛИЗОВАНЕ УСЛУГЕ</t>
  </si>
  <si>
    <t>ТЕКУЋЕ ПОПРАВКЕ И ОДРЖАВАЊЕ (УСЛУГЕ И МАТЕРИЈАЛИ)</t>
  </si>
  <si>
    <t>Текуће поправке и одржавање опреме за образовање</t>
  </si>
  <si>
    <t>МАТЕРИЈАЛ</t>
  </si>
  <si>
    <t>Цвеће и зеленило</t>
  </si>
  <si>
    <t>ПОРЕЗИ, ОБАВЕЗНЕ ТАКСЕ И КАЗНЕ НАМЕТНУТЕ
ОД ЈЕДНОГ НИВОА ВЛАСТИ ДРУГОМ</t>
  </si>
  <si>
    <t>СВЕГА:</t>
  </si>
  <si>
    <t>НАЗИВ КОРИСНИКА.-ЕКОНОМСКО ТЕГОВИНСКА ШКОЛА</t>
  </si>
  <si>
    <t>Бензин</t>
  </si>
  <si>
    <t>Допринос за пензијскo инвалидско осигурање</t>
  </si>
  <si>
    <t>Остале медицинске услуге</t>
  </si>
  <si>
    <t>Потрошни материјал</t>
  </si>
  <si>
    <t>Републичке таксе</t>
  </si>
  <si>
    <t>Текуће поправке  и одржавање електричних инсталација</t>
  </si>
  <si>
    <t>Материјал за хигијену</t>
  </si>
  <si>
    <t>БРОЈ РАЧУНА- 840-812666-31</t>
  </si>
  <si>
    <t xml:space="preserve"> Публикације, часописи и гласила</t>
  </si>
  <si>
    <t>М.Џакула</t>
  </si>
  <si>
    <t>НАКНАДЕ ЗА СОЦИЈАЛНУ ЗАШТИТУ</t>
  </si>
  <si>
    <t>Ученичке награде</t>
  </si>
  <si>
    <t>Остале накнаде за образовања</t>
  </si>
  <si>
    <t>ХТЗ опрема</t>
  </si>
  <si>
    <t>Директор</t>
  </si>
  <si>
    <t xml:space="preserve">  ПЛАН  РАСХОДА -СОПСТВЕНИ ПРИХОДИ ЗА 2019  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</si>
</sst>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"/>
    <numFmt numFmtId="181" formatCode="#,##0.00;[Red]#,##0.0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18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right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4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right" vertical="top"/>
      <protection/>
    </xf>
    <xf numFmtId="4" fontId="4" fillId="0" borderId="12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4" fontId="1" fillId="0" borderId="0" xfId="0" applyNumberFormat="1" applyFont="1" applyFill="1" applyBorder="1" applyAlignment="1" applyProtection="1">
      <alignment horizontal="right" vertical="top"/>
      <protection/>
    </xf>
    <xf numFmtId="4" fontId="0" fillId="33" borderId="0" xfId="0" applyNumberForma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14" fontId="0" fillId="0" borderId="13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14" xfId="0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7.140625" style="4" customWidth="1"/>
    <col min="2" max="2" width="9.7109375" style="4" customWidth="1"/>
    <col min="3" max="3" width="51.7109375" style="4" customWidth="1"/>
    <col min="4" max="4" width="14.00390625" style="4" customWidth="1"/>
    <col min="5" max="5" width="10.140625" style="22" hidden="1" customWidth="1"/>
    <col min="6" max="6" width="11.7109375" style="23" hidden="1" customWidth="1"/>
    <col min="7" max="16384" width="9.140625" style="4" customWidth="1"/>
  </cols>
  <sheetData>
    <row r="1" spans="1:4" ht="12.75">
      <c r="A1" s="1"/>
      <c r="B1" s="2"/>
      <c r="C1" s="3" t="s">
        <v>25</v>
      </c>
      <c r="D1" s="3"/>
    </row>
    <row r="2" spans="1:4" ht="12.75">
      <c r="A2" s="1" t="s">
        <v>0</v>
      </c>
      <c r="B2" s="2"/>
      <c r="C2" s="3"/>
      <c r="D2" s="3"/>
    </row>
    <row r="3" spans="1:4" ht="12.75">
      <c r="A3" s="1"/>
      <c r="B3" s="2"/>
      <c r="C3" s="3" t="s">
        <v>33</v>
      </c>
      <c r="D3" s="3"/>
    </row>
    <row r="4" spans="1:4" ht="12.75">
      <c r="A4" s="1" t="s">
        <v>0</v>
      </c>
      <c r="B4" s="2"/>
      <c r="C4" s="3"/>
      <c r="D4" s="3"/>
    </row>
    <row r="5" spans="1:4" ht="12.75">
      <c r="A5" s="1"/>
      <c r="B5" s="2"/>
      <c r="C5" s="3" t="s">
        <v>41</v>
      </c>
      <c r="D5" s="3"/>
    </row>
    <row r="6" spans="1:4" ht="12.75">
      <c r="A6" s="1"/>
      <c r="B6" s="2"/>
      <c r="C6" s="3"/>
      <c r="D6" s="3"/>
    </row>
    <row r="7" spans="1:4" ht="12.75">
      <c r="A7" s="1"/>
      <c r="B7" s="2"/>
      <c r="C7" s="3"/>
      <c r="D7" s="3"/>
    </row>
    <row r="8" spans="1:4" ht="12.75">
      <c r="A8" s="1"/>
      <c r="B8" s="2"/>
      <c r="C8" s="5"/>
      <c r="D8" s="3"/>
    </row>
    <row r="9" spans="1:6" ht="12.75">
      <c r="A9" s="6"/>
      <c r="B9" s="7" t="s">
        <v>1</v>
      </c>
      <c r="C9" s="8" t="s">
        <v>2</v>
      </c>
      <c r="D9" s="7" t="s">
        <v>3</v>
      </c>
      <c r="F9" s="24"/>
    </row>
    <row r="10" spans="1:6" ht="12.75">
      <c r="A10" s="9">
        <v>1</v>
      </c>
      <c r="B10" s="10">
        <v>411000</v>
      </c>
      <c r="C10" s="11" t="s">
        <v>4</v>
      </c>
      <c r="D10" s="12">
        <f>SUM(D11:D11)</f>
        <v>300000</v>
      </c>
      <c r="F10" s="24"/>
    </row>
    <row r="11" spans="1:6" ht="12.75">
      <c r="A11" s="6"/>
      <c r="B11" s="13">
        <v>411111</v>
      </c>
      <c r="C11" s="8" t="s">
        <v>5</v>
      </c>
      <c r="D11" s="14">
        <v>300000</v>
      </c>
      <c r="F11" s="25">
        <f>SUM(D11:D11)</f>
        <v>300000</v>
      </c>
    </row>
    <row r="12" spans="1:6" ht="12.75">
      <c r="A12" s="9">
        <v>2</v>
      </c>
      <c r="B12" s="10">
        <v>412000</v>
      </c>
      <c r="C12" s="11" t="s">
        <v>6</v>
      </c>
      <c r="D12" s="12">
        <f>SUM(D13:D15)</f>
        <v>111750</v>
      </c>
      <c r="F12" s="24"/>
    </row>
    <row r="13" spans="1:6" ht="12.75">
      <c r="A13" s="6"/>
      <c r="B13" s="13">
        <v>412111</v>
      </c>
      <c r="C13" s="8" t="s">
        <v>27</v>
      </c>
      <c r="D13" s="14">
        <v>78000</v>
      </c>
      <c r="F13" s="25">
        <f>SUM(D13)</f>
        <v>78000</v>
      </c>
    </row>
    <row r="14" spans="1:6" ht="12.75">
      <c r="A14" s="6"/>
      <c r="B14" s="13">
        <v>412211</v>
      </c>
      <c r="C14" s="8" t="s">
        <v>7</v>
      </c>
      <c r="D14" s="14">
        <v>31500</v>
      </c>
      <c r="F14" s="25">
        <f>SUM(D14)</f>
        <v>31500</v>
      </c>
    </row>
    <row r="15" spans="1:6" ht="12.75">
      <c r="A15" s="6"/>
      <c r="B15" s="13">
        <v>412311</v>
      </c>
      <c r="C15" s="8" t="s">
        <v>8</v>
      </c>
      <c r="D15" s="14">
        <v>2250</v>
      </c>
      <c r="F15" s="25">
        <f>SUM(D15)</f>
        <v>2250</v>
      </c>
    </row>
    <row r="16" spans="1:6" ht="12.75">
      <c r="A16" s="9">
        <v>3</v>
      </c>
      <c r="B16" s="10">
        <v>421000</v>
      </c>
      <c r="C16" s="11" t="s">
        <v>9</v>
      </c>
      <c r="D16" s="12">
        <f>SUM(D17:D19)</f>
        <v>12000</v>
      </c>
      <c r="F16" s="24"/>
    </row>
    <row r="17" spans="1:6" ht="12.75">
      <c r="A17" s="6"/>
      <c r="B17" s="13">
        <v>421111</v>
      </c>
      <c r="C17" s="8" t="s">
        <v>10</v>
      </c>
      <c r="D17" s="14">
        <v>10000</v>
      </c>
      <c r="E17" s="22">
        <v>170000</v>
      </c>
      <c r="F17" s="25">
        <f>SUM(D17:D17)</f>
        <v>10000</v>
      </c>
    </row>
    <row r="18" spans="1:6" ht="12.75">
      <c r="A18" s="6"/>
      <c r="B18" s="13">
        <v>421311</v>
      </c>
      <c r="C18" s="8" t="s">
        <v>11</v>
      </c>
      <c r="D18" s="14"/>
      <c r="E18" s="22">
        <v>130000</v>
      </c>
      <c r="F18" s="25">
        <f>SUM(D18:D18)</f>
        <v>0</v>
      </c>
    </row>
    <row r="19" spans="1:6" ht="12.75">
      <c r="A19" s="6"/>
      <c r="B19" s="13">
        <v>421411</v>
      </c>
      <c r="C19" s="8" t="s">
        <v>12</v>
      </c>
      <c r="D19" s="14">
        <v>2000</v>
      </c>
      <c r="E19" s="22">
        <v>146000</v>
      </c>
      <c r="F19" s="25">
        <f>SUM(D19:D19)</f>
        <v>2000</v>
      </c>
    </row>
    <row r="20" spans="1:6" ht="12.75">
      <c r="A20" s="9">
        <v>4</v>
      </c>
      <c r="B20" s="10">
        <v>422000</v>
      </c>
      <c r="C20" s="11" t="s">
        <v>13</v>
      </c>
      <c r="D20" s="12">
        <f>SUM(D21:D21)</f>
        <v>10000</v>
      </c>
      <c r="F20" s="24"/>
    </row>
    <row r="21" spans="1:6" ht="12.75">
      <c r="A21" s="6"/>
      <c r="B21" s="13">
        <v>422121</v>
      </c>
      <c r="C21" s="8" t="s">
        <v>14</v>
      </c>
      <c r="D21" s="14">
        <v>10000</v>
      </c>
      <c r="E21" s="22">
        <v>126522</v>
      </c>
      <c r="F21" s="24"/>
    </row>
    <row r="22" spans="1:6" ht="12.75">
      <c r="A22" s="9">
        <v>5</v>
      </c>
      <c r="B22" s="10">
        <v>423000</v>
      </c>
      <c r="C22" s="11" t="s">
        <v>15</v>
      </c>
      <c r="D22" s="12">
        <f>SUM(D23:D24)</f>
        <v>10000</v>
      </c>
      <c r="F22" s="24"/>
    </row>
    <row r="23" spans="1:6" ht="12.75">
      <c r="A23" s="6"/>
      <c r="B23" s="13">
        <v>423711</v>
      </c>
      <c r="C23" s="8" t="s">
        <v>16</v>
      </c>
      <c r="D23" s="14"/>
      <c r="E23" s="22">
        <v>20000</v>
      </c>
      <c r="F23" s="25">
        <f>SUM(D23:D23)</f>
        <v>0</v>
      </c>
    </row>
    <row r="24" spans="1:6" ht="12.75">
      <c r="A24" s="6"/>
      <c r="B24" s="13">
        <v>423911</v>
      </c>
      <c r="C24" s="8" t="s">
        <v>17</v>
      </c>
      <c r="D24" s="14">
        <v>10000</v>
      </c>
      <c r="E24" s="22">
        <v>105000</v>
      </c>
      <c r="F24" s="24"/>
    </row>
    <row r="25" spans="1:6" ht="12.75">
      <c r="A25" s="9">
        <v>6</v>
      </c>
      <c r="B25" s="10">
        <v>424000</v>
      </c>
      <c r="C25" s="11" t="s">
        <v>18</v>
      </c>
      <c r="D25" s="12">
        <f>SUM(D26:D26)</f>
        <v>6000</v>
      </c>
      <c r="F25" s="24"/>
    </row>
    <row r="26" spans="1:6" ht="12.75">
      <c r="A26" s="6"/>
      <c r="B26" s="13">
        <v>424351</v>
      </c>
      <c r="C26" s="8" t="s">
        <v>28</v>
      </c>
      <c r="D26" s="14">
        <v>6000</v>
      </c>
      <c r="F26" s="24"/>
    </row>
    <row r="27" spans="1:6" ht="12.75">
      <c r="A27" s="9">
        <v>7</v>
      </c>
      <c r="B27" s="10">
        <v>425000</v>
      </c>
      <c r="C27" s="15" t="s">
        <v>19</v>
      </c>
      <c r="D27" s="12">
        <f>SUM(D28:D29)</f>
        <v>20000</v>
      </c>
      <c r="F27" s="24"/>
    </row>
    <row r="28" spans="1:6" ht="12.75">
      <c r="A28" s="9"/>
      <c r="B28" s="13">
        <v>425117</v>
      </c>
      <c r="C28" s="30" t="s">
        <v>31</v>
      </c>
      <c r="D28" s="14">
        <v>15000</v>
      </c>
      <c r="F28" s="24"/>
    </row>
    <row r="29" spans="1:6" ht="12.75">
      <c r="A29" s="6"/>
      <c r="B29" s="13">
        <v>425261</v>
      </c>
      <c r="C29" s="8" t="s">
        <v>20</v>
      </c>
      <c r="D29" s="14">
        <v>5000</v>
      </c>
      <c r="E29" s="22">
        <v>50000</v>
      </c>
      <c r="F29" s="24"/>
    </row>
    <row r="30" spans="1:6" ht="12.75">
      <c r="A30" s="9">
        <v>8</v>
      </c>
      <c r="B30" s="10">
        <v>426000</v>
      </c>
      <c r="C30" s="11" t="s">
        <v>21</v>
      </c>
      <c r="D30" s="12">
        <f>SUM(D31:D36)</f>
        <v>55000</v>
      </c>
      <c r="F30" s="24"/>
    </row>
    <row r="31" spans="1:6" ht="12.75">
      <c r="A31" s="6"/>
      <c r="B31" s="13">
        <v>426131</v>
      </c>
      <c r="C31" s="8" t="s">
        <v>22</v>
      </c>
      <c r="D31" s="14">
        <v>5000</v>
      </c>
      <c r="F31" s="24"/>
    </row>
    <row r="32" spans="1:6" ht="12.75">
      <c r="A32" s="6"/>
      <c r="B32" s="13">
        <v>426310</v>
      </c>
      <c r="C32" s="8" t="s">
        <v>34</v>
      </c>
      <c r="D32" s="14">
        <v>10000</v>
      </c>
      <c r="F32" s="24"/>
    </row>
    <row r="33" spans="1:6" ht="12.75">
      <c r="A33" s="6"/>
      <c r="B33" s="13">
        <v>426411</v>
      </c>
      <c r="C33" s="8" t="s">
        <v>26</v>
      </c>
      <c r="D33" s="14">
        <v>10000</v>
      </c>
      <c r="F33" s="25">
        <f>SUM(D33:D33)</f>
        <v>10000</v>
      </c>
    </row>
    <row r="34" spans="1:6" ht="12.75">
      <c r="A34" s="6"/>
      <c r="B34" s="13">
        <v>426811</v>
      </c>
      <c r="C34" s="8" t="s">
        <v>32</v>
      </c>
      <c r="D34" s="14">
        <v>10000</v>
      </c>
      <c r="E34" s="22">
        <v>191000</v>
      </c>
      <c r="F34" s="25">
        <f>SUM(D34:D34)</f>
        <v>10000</v>
      </c>
    </row>
    <row r="35" spans="1:6" ht="12.75">
      <c r="A35" s="6"/>
      <c r="B35" s="13">
        <v>426911</v>
      </c>
      <c r="C35" s="8" t="s">
        <v>29</v>
      </c>
      <c r="D35" s="14">
        <v>10000</v>
      </c>
      <c r="F35" s="25"/>
    </row>
    <row r="36" spans="1:6" ht="12.75">
      <c r="A36" s="6"/>
      <c r="B36" s="13">
        <v>426124</v>
      </c>
      <c r="C36" s="8" t="s">
        <v>39</v>
      </c>
      <c r="D36" s="14">
        <v>10000</v>
      </c>
      <c r="F36" s="24"/>
    </row>
    <row r="37" spans="1:6" ht="12.75">
      <c r="A37" s="6"/>
      <c r="B37" s="13"/>
      <c r="C37" s="8"/>
      <c r="D37" s="14"/>
      <c r="F37" s="24"/>
    </row>
    <row r="38" spans="1:6" ht="12.75">
      <c r="A38" s="34">
        <v>9</v>
      </c>
      <c r="B38" s="35">
        <v>472000</v>
      </c>
      <c r="C38" s="36" t="s">
        <v>36</v>
      </c>
      <c r="D38" s="12">
        <f>SUM(D39:D40)</f>
        <v>10000</v>
      </c>
      <c r="F38" s="24"/>
    </row>
    <row r="39" spans="1:6" ht="12.75">
      <c r="A39" s="6"/>
      <c r="B39" s="13">
        <v>472713</v>
      </c>
      <c r="C39" s="8" t="s">
        <v>37</v>
      </c>
      <c r="D39" s="14">
        <v>5000</v>
      </c>
      <c r="F39" s="24"/>
    </row>
    <row r="40" spans="1:6" ht="12.75">
      <c r="A40" s="6"/>
      <c r="B40" s="13">
        <v>472719</v>
      </c>
      <c r="C40" s="8" t="s">
        <v>38</v>
      </c>
      <c r="D40" s="14">
        <v>5000</v>
      </c>
      <c r="F40" s="24"/>
    </row>
    <row r="41" spans="1:6" ht="12.75">
      <c r="A41" s="6"/>
      <c r="B41" s="13"/>
      <c r="C41" s="8"/>
      <c r="D41" s="14"/>
      <c r="F41" s="24"/>
    </row>
    <row r="42" spans="1:6" ht="12.75">
      <c r="A42" s="6"/>
      <c r="B42" s="13"/>
      <c r="C42" s="8"/>
      <c r="D42" s="14"/>
      <c r="F42" s="24"/>
    </row>
    <row r="43" spans="1:6" ht="24.75" customHeight="1">
      <c r="A43" s="9">
        <v>10</v>
      </c>
      <c r="B43" s="10">
        <v>482000</v>
      </c>
      <c r="C43" s="16" t="s">
        <v>23</v>
      </c>
      <c r="D43" s="12">
        <f>SUM(D44:D44)</f>
        <v>2000</v>
      </c>
      <c r="F43" s="24"/>
    </row>
    <row r="44" spans="1:6" ht="12.75">
      <c r="A44" s="6"/>
      <c r="B44" s="13">
        <v>482211</v>
      </c>
      <c r="C44" s="8" t="s">
        <v>30</v>
      </c>
      <c r="D44" s="14">
        <v>2000</v>
      </c>
      <c r="F44" s="24"/>
    </row>
    <row r="45" spans="1:6" ht="12.75">
      <c r="A45" s="9"/>
      <c r="B45" s="10"/>
      <c r="C45" s="11"/>
      <c r="D45" s="12"/>
      <c r="F45" s="24"/>
    </row>
    <row r="46" spans="1:6" ht="12.75">
      <c r="A46" s="6"/>
      <c r="B46" s="13"/>
      <c r="C46" s="8"/>
      <c r="D46" s="14"/>
      <c r="F46" s="25">
        <f>SUM(D46)</f>
        <v>0</v>
      </c>
    </row>
    <row r="47" spans="1:6" ht="13.5" thickBot="1">
      <c r="A47" s="1"/>
      <c r="B47" s="26"/>
      <c r="C47" s="27"/>
      <c r="D47" s="28"/>
      <c r="F47" s="29"/>
    </row>
    <row r="48" spans="3:6" ht="13.5" thickBot="1">
      <c r="C48" s="20" t="s">
        <v>24</v>
      </c>
      <c r="D48" s="21">
        <f>SUM(D10:D46)/2</f>
        <v>536750</v>
      </c>
      <c r="E48" s="21">
        <f>SUM(E10:E46)/2</f>
        <v>469261</v>
      </c>
      <c r="F48" s="21">
        <f>SUM(F10:F46)/2</f>
        <v>221875</v>
      </c>
    </row>
    <row r="51" ht="12.75">
      <c r="D51" s="4" t="s">
        <v>40</v>
      </c>
    </row>
    <row r="52" spans="1:4" ht="13.5" thickBot="1">
      <c r="A52" s="17"/>
      <c r="B52" s="31"/>
      <c r="C52" s="18"/>
      <c r="D52" s="33"/>
    </row>
    <row r="53" spans="3:4" ht="12.75">
      <c r="C53" s="19"/>
      <c r="D53" s="19" t="s">
        <v>35</v>
      </c>
    </row>
    <row r="54" spans="3:6" ht="12.75">
      <c r="C54" s="22"/>
      <c r="D54" s="32"/>
      <c r="E54" s="4"/>
      <c r="F54" s="4"/>
    </row>
    <row r="56" spans="3:4" ht="12.75">
      <c r="C56" s="37"/>
      <c r="D56" s="37"/>
    </row>
  </sheetData>
  <sheetProtection/>
  <mergeCells count="1">
    <mergeCell ref="C56:D56"/>
  </mergeCells>
  <printOptions/>
  <pageMargins left="0.75" right="0.75" top="1" bottom="1" header="0.5" footer="0.5"/>
  <pageSetup fitToHeight="4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Dana</cp:lastModifiedBy>
  <cp:lastPrinted>2017-10-05T10:23:35Z</cp:lastPrinted>
  <dcterms:created xsi:type="dcterms:W3CDTF">2006-06-22T12:19:47Z</dcterms:created>
  <dcterms:modified xsi:type="dcterms:W3CDTF">2019-01-10T09:07:59Z</dcterms:modified>
  <cp:category/>
  <cp:version/>
  <cp:contentType/>
  <cp:contentStatus/>
</cp:coreProperties>
</file>